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<sst xmlns="http://schemas.openxmlformats.org/spreadsheetml/2006/main" count="51" uniqueCount="48">
  <si>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Budget 2016</t>
  </si>
  <si>
    <t>Rev. Budget 2015</t>
  </si>
  <si>
    <t xml:space="preserve"> Regnskab 2014 </t>
  </si>
  <si>
    <t>Antal medlemmer</t>
  </si>
  <si>
    <t>Kontingent</t>
  </si>
  <si>
    <t>Indtægter</t>
  </si>
  <si>
    <t xml:space="preserve">Medlemskontingent </t>
  </si>
  <si>
    <t>Medlemmers indbetalinger</t>
  </si>
  <si>
    <t>Renter af indestående Spar Nord</t>
  </si>
  <si>
    <t>Vejbidrag Vestre Klit 30 %</t>
  </si>
  <si>
    <t>Indtægter i alt</t>
  </si>
  <si>
    <t>Udgifter</t>
  </si>
  <si>
    <t>Reparation af Gøgevej</t>
  </si>
  <si>
    <t>Udlagt grus til stikveje</t>
  </si>
  <si>
    <t xml:space="preserve"> -   </t>
  </si>
  <si>
    <t>Tversted Turistforening</t>
  </si>
  <si>
    <t>Danmarks Naturfredningsforening</t>
  </si>
  <si>
    <t>Generalforsamlings spisning</t>
  </si>
  <si>
    <t>Generalforsamling andet</t>
  </si>
  <si>
    <t>Hjemmeside</t>
  </si>
  <si>
    <t>Gaver</t>
  </si>
  <si>
    <t>Kontorhold</t>
  </si>
  <si>
    <t>Gebyr</t>
  </si>
  <si>
    <t>Øvrige udgifter</t>
  </si>
  <si>
    <t>grenafhentning/ Brandmateriel</t>
  </si>
  <si>
    <t>Buskrydder</t>
  </si>
  <si>
    <t>Udgifter i alt</t>
  </si>
  <si>
    <t>Resultat</t>
  </si>
  <si>
    <t>Aktiver</t>
  </si>
  <si>
    <t>Tilgodehavender</t>
  </si>
  <si>
    <t>Bankindestående 31/12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</si>
  <si>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</si>
  <si>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</si>
  <si>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</si>
  <si>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</si>
  <si>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</si>
  <si>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</si>
  <si>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Regnskab 2015</t>
  </si>
  <si>
    <t>Balance pr. 31/12  2015</t>
  </si>
  <si>
    <t>Fritidshuseejernes Landsforening (50/30)</t>
  </si>
  <si>
    <t>Budget   2</t>
  </si>
  <si>
    <t>revideret</t>
  </si>
  <si>
    <t>Budget 2 kan også ses som budget for 2017.</t>
  </si>
  <si>
    <t>Regnskab for 2015, budget for 2016 samt revideret budget for 2016</t>
  </si>
  <si>
    <t>for Grundejerforeningen Vesterklit</t>
  </si>
  <si>
    <t xml:space="preserve">revideret </t>
  </si>
  <si>
    <t>Kontant indt. gen.forsam. (34 x 75)</t>
  </si>
  <si>
    <t>Andre foreningsmøder og best.møder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</si>
</sst>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_ ;_ * \-#,##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30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4"/>
      <color theme="1"/>
      <name val="Calibri"/>
      <family val="2"/>
    </font>
    <font>
      <sz val="14"/>
      <color rgb="FF0070C0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4" fillId="33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64" fontId="45" fillId="0" borderId="11" xfId="42" applyNumberFormat="1" applyFont="1" applyBorder="1" applyAlignment="1">
      <alignment/>
    </xf>
    <xf numFmtId="43" fontId="45" fillId="0" borderId="12" xfId="42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43" fontId="45" fillId="0" borderId="15" xfId="42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45" fillId="0" borderId="16" xfId="0" applyFont="1" applyBorder="1" applyAlignment="1">
      <alignment/>
    </xf>
    <xf numFmtId="164" fontId="46" fillId="0" borderId="11" xfId="42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43" fontId="45" fillId="0" borderId="11" xfId="42" applyFont="1" applyBorder="1" applyAlignment="1">
      <alignment/>
    </xf>
    <xf numFmtId="4" fontId="45" fillId="0" borderId="11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3" fontId="45" fillId="0" borderId="11" xfId="0" applyNumberFormat="1" applyFont="1" applyBorder="1" applyAlignment="1">
      <alignment/>
    </xf>
    <xf numFmtId="3" fontId="45" fillId="0" borderId="11" xfId="42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164" fontId="47" fillId="0" borderId="11" xfId="42" applyNumberFormat="1" applyFont="1" applyBorder="1" applyAlignment="1">
      <alignment/>
    </xf>
    <xf numFmtId="164" fontId="48" fillId="0" borderId="11" xfId="42" applyNumberFormat="1" applyFont="1" applyBorder="1" applyAlignment="1">
      <alignment/>
    </xf>
    <xf numFmtId="43" fontId="45" fillId="0" borderId="0" xfId="42" applyFont="1" applyBorder="1" applyAlignment="1">
      <alignment/>
    </xf>
    <xf numFmtId="0" fontId="45" fillId="0" borderId="17" xfId="0" applyFont="1" applyBorder="1" applyAlignment="1">
      <alignment/>
    </xf>
    <xf numFmtId="43" fontId="45" fillId="0" borderId="13" xfId="42" applyFont="1" applyBorder="1" applyAlignment="1">
      <alignment/>
    </xf>
    <xf numFmtId="43" fontId="45" fillId="0" borderId="18" xfId="42" applyFont="1" applyBorder="1" applyAlignment="1">
      <alignment/>
    </xf>
    <xf numFmtId="43" fontId="48" fillId="0" borderId="11" xfId="42" applyFont="1" applyBorder="1" applyAlignment="1">
      <alignment/>
    </xf>
    <xf numFmtId="0" fontId="48" fillId="0" borderId="11" xfId="0" applyFont="1" applyBorder="1" applyAlignment="1">
      <alignment/>
    </xf>
    <xf numFmtId="4" fontId="48" fillId="0" borderId="11" xfId="0" applyNumberFormat="1" applyFont="1" applyBorder="1" applyAlignment="1">
      <alignment/>
    </xf>
    <xf numFmtId="164" fontId="45" fillId="0" borderId="11" xfId="42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43" fontId="48" fillId="0" borderId="11" xfId="42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164" fontId="45" fillId="0" borderId="0" xfId="42" applyNumberFormat="1" applyFont="1" applyBorder="1" applyAlignment="1">
      <alignment/>
    </xf>
    <xf numFmtId="0" fontId="45" fillId="0" borderId="0" xfId="0" applyFont="1" applyBorder="1" applyAlignment="1">
      <alignment/>
    </xf>
    <xf numFmtId="164" fontId="46" fillId="0" borderId="0" xfId="42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3" fontId="45" fillId="0" borderId="0" xfId="42" applyNumberFormat="1" applyFont="1" applyBorder="1" applyAlignment="1">
      <alignment/>
    </xf>
    <xf numFmtId="164" fontId="47" fillId="0" borderId="0" xfId="42" applyNumberFormat="1" applyFont="1" applyBorder="1" applyAlignment="1">
      <alignment/>
    </xf>
    <xf numFmtId="43" fontId="48" fillId="0" borderId="0" xfId="42" applyNumberFormat="1" applyFont="1" applyBorder="1" applyAlignment="1">
      <alignment/>
    </xf>
    <xf numFmtId="164" fontId="48" fillId="0" borderId="0" xfId="42" applyNumberFormat="1" applyFont="1" applyBorder="1" applyAlignment="1">
      <alignment/>
    </xf>
    <xf numFmtId="43" fontId="48" fillId="0" borderId="0" xfId="42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9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85" zoomScaleNormal="85" zoomScalePageLayoutView="0" workbookViewId="0" topLeftCell="A1">
      <selection activeCell="K48" sqref="K48"/>
    </sheetView>
  </sheetViews>
  <sheetFormatPr defaultColWidth="9.140625" defaultRowHeight="15"/>
  <cols>
    <col min="2" max="2" width="12.28125" style="0" customWidth="1"/>
    <col min="3" max="3" width="9.140625" style="0" customWidth="1"/>
    <col min="4" max="4" width="19.28125" style="0" customWidth="1"/>
    <col min="5" max="5" width="11.8515625" style="0" customWidth="1"/>
    <col min="6" max="6" width="15.28125" style="0" customWidth="1"/>
    <col min="7" max="7" width="17.57421875" style="0" customWidth="1"/>
    <col min="8" max="8" width="19.7109375" style="0" customWidth="1"/>
    <col min="9" max="9" width="18.8515625" style="0" customWidth="1"/>
  </cols>
  <sheetData>
    <row r="1" spans="1:9" ht="21">
      <c r="A1" s="54" t="s">
        <v>43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52" t="s">
        <v>44</v>
      </c>
      <c r="B2" s="52"/>
      <c r="C2" s="52"/>
      <c r="D2" s="52"/>
      <c r="E2" s="52"/>
      <c r="F2" s="52"/>
      <c r="G2" s="52"/>
      <c r="H2" s="52"/>
      <c r="I2" s="52"/>
    </row>
    <row r="3" spans="1:9" ht="21">
      <c r="A3" s="53" t="s">
        <v>42</v>
      </c>
      <c r="B3" s="53"/>
      <c r="C3" s="53"/>
      <c r="D3" s="53"/>
      <c r="E3" s="53"/>
      <c r="F3" s="53"/>
      <c r="G3" s="53"/>
      <c r="H3" s="53"/>
      <c r="I3" s="53"/>
    </row>
    <row r="4" spans="1:9" ht="18.75">
      <c r="A4" s="65"/>
      <c r="B4" s="60"/>
      <c r="C4" s="60"/>
      <c r="D4" s="61"/>
      <c r="E4" s="22" t="s">
        <v>40</v>
      </c>
      <c r="F4" s="5" t="s">
        <v>0</v>
      </c>
      <c r="G4" s="6" t="s">
        <v>37</v>
      </c>
      <c r="H4" s="6" t="s">
        <v>1</v>
      </c>
      <c r="I4" s="6" t="s">
        <v>2</v>
      </c>
    </row>
    <row r="5" spans="1:9" ht="18.75">
      <c r="A5" s="66"/>
      <c r="B5" s="67"/>
      <c r="C5" s="68"/>
      <c r="D5" s="69"/>
      <c r="E5" s="22" t="s">
        <v>41</v>
      </c>
      <c r="F5" s="19" t="s">
        <v>45</v>
      </c>
      <c r="G5" s="6"/>
      <c r="H5" s="6"/>
      <c r="I5" s="6"/>
    </row>
    <row r="6" spans="1:11" ht="18.75">
      <c r="A6" s="71" t="s">
        <v>3</v>
      </c>
      <c r="B6" s="72"/>
      <c r="C6" s="72"/>
      <c r="D6" s="73"/>
      <c r="E6" s="32">
        <v>56</v>
      </c>
      <c r="F6" s="34">
        <v>56</v>
      </c>
      <c r="G6" s="33">
        <v>56</v>
      </c>
      <c r="H6" s="33">
        <v>58</v>
      </c>
      <c r="I6" s="33">
        <v>56</v>
      </c>
      <c r="K6" s="1"/>
    </row>
    <row r="7" spans="1:11" ht="18.75">
      <c r="A7" s="71" t="s">
        <v>4</v>
      </c>
      <c r="B7" s="72"/>
      <c r="C7" s="72"/>
      <c r="D7" s="73"/>
      <c r="E7" s="32">
        <v>350</v>
      </c>
      <c r="F7" s="34">
        <v>350</v>
      </c>
      <c r="G7" s="33">
        <v>300</v>
      </c>
      <c r="H7" s="33">
        <v>300</v>
      </c>
      <c r="I7" s="33">
        <v>300</v>
      </c>
      <c r="K7" s="1"/>
    </row>
    <row r="8" spans="1:12" ht="18.75">
      <c r="A8" s="68"/>
      <c r="B8" s="68"/>
      <c r="C8" s="68"/>
      <c r="D8" s="68"/>
      <c r="E8" s="8"/>
      <c r="F8" s="9"/>
      <c r="G8" s="9"/>
      <c r="H8" s="9"/>
      <c r="I8" s="10"/>
      <c r="J8" s="1"/>
      <c r="K8" s="1"/>
      <c r="L8" s="1"/>
    </row>
    <row r="9" spans="1:12" ht="18.75">
      <c r="A9" s="63" t="s">
        <v>5</v>
      </c>
      <c r="B9" s="63"/>
      <c r="C9" s="63"/>
      <c r="D9" s="64"/>
      <c r="E9" s="11"/>
      <c r="F9" s="12"/>
      <c r="G9" s="13"/>
      <c r="H9" s="12"/>
      <c r="I9" s="14"/>
      <c r="J9" s="1"/>
      <c r="K9" s="4"/>
      <c r="L9" s="1"/>
    </row>
    <row r="10" spans="1:15" ht="18.75">
      <c r="A10" s="51" t="s">
        <v>6</v>
      </c>
      <c r="B10" s="58"/>
      <c r="C10" s="58"/>
      <c r="D10" s="70"/>
      <c r="E10" s="15">
        <v>19600</v>
      </c>
      <c r="F10" s="16">
        <v>19600</v>
      </c>
      <c r="G10" s="17">
        <v>16800</v>
      </c>
      <c r="H10" s="20">
        <v>17400</v>
      </c>
      <c r="I10" s="18">
        <v>16800</v>
      </c>
      <c r="J10" s="1"/>
      <c r="K10" s="1"/>
      <c r="L10" s="1"/>
      <c r="O10" s="2"/>
    </row>
    <row r="11" spans="1:11" ht="18.75">
      <c r="A11" s="51" t="s">
        <v>7</v>
      </c>
      <c r="B11" s="58"/>
      <c r="C11" s="58"/>
      <c r="D11" s="59"/>
      <c r="E11" s="15"/>
      <c r="F11" s="16"/>
      <c r="G11" s="17">
        <v>0</v>
      </c>
      <c r="H11" s="20"/>
      <c r="I11" s="18">
        <v>4375</v>
      </c>
      <c r="K11" s="1"/>
    </row>
    <row r="12" spans="1:11" ht="18.75">
      <c r="A12" s="51" t="s">
        <v>8</v>
      </c>
      <c r="B12" s="58"/>
      <c r="C12" s="58"/>
      <c r="D12" s="59"/>
      <c r="E12" s="15">
        <v>20</v>
      </c>
      <c r="F12" s="16">
        <v>20</v>
      </c>
      <c r="G12" s="17">
        <v>15.3</v>
      </c>
      <c r="H12" s="20">
        <v>20</v>
      </c>
      <c r="I12" s="6">
        <v>34.53</v>
      </c>
      <c r="K12" s="1"/>
    </row>
    <row r="13" spans="1:9" ht="18.75">
      <c r="A13" s="51" t="s">
        <v>9</v>
      </c>
      <c r="B13" s="58"/>
      <c r="C13" s="58"/>
      <c r="D13" s="59"/>
      <c r="E13" s="15">
        <v>6000</v>
      </c>
      <c r="F13" s="16">
        <v>3000</v>
      </c>
      <c r="G13" s="17">
        <v>2690.5</v>
      </c>
      <c r="H13" s="20">
        <v>3000</v>
      </c>
      <c r="I13" s="18">
        <v>3150</v>
      </c>
    </row>
    <row r="14" spans="1:9" ht="18.75">
      <c r="A14" s="57"/>
      <c r="B14" s="74"/>
      <c r="C14" s="74"/>
      <c r="D14" s="75"/>
      <c r="E14" s="15"/>
      <c r="F14" s="16"/>
      <c r="G14" s="17"/>
      <c r="H14" s="20"/>
      <c r="I14" s="6"/>
    </row>
    <row r="15" spans="1:9" ht="18.75">
      <c r="A15" s="51" t="s">
        <v>46</v>
      </c>
      <c r="B15" s="58"/>
      <c r="C15" s="58"/>
      <c r="D15" s="59"/>
      <c r="E15" s="15">
        <v>2550</v>
      </c>
      <c r="F15" s="16">
        <v>2550</v>
      </c>
      <c r="G15" s="17">
        <v>3925</v>
      </c>
      <c r="H15" s="20">
        <v>2550</v>
      </c>
      <c r="I15" s="18">
        <v>2625</v>
      </c>
    </row>
    <row r="16" spans="1:9" ht="18.75">
      <c r="A16" s="51" t="s">
        <v>10</v>
      </c>
      <c r="B16" s="58"/>
      <c r="C16" s="58"/>
      <c r="D16" s="59"/>
      <c r="E16" s="15">
        <f>SUM(E10:E15)</f>
        <v>28170</v>
      </c>
      <c r="F16" s="16">
        <f>SUM(F10:F15)</f>
        <v>25170</v>
      </c>
      <c r="G16" s="17">
        <f>SUM(G10:G15)</f>
        <v>23430.8</v>
      </c>
      <c r="H16" s="20">
        <v>22970</v>
      </c>
      <c r="I16" s="18">
        <v>26984.53</v>
      </c>
    </row>
    <row r="17" spans="1:12" ht="18.75">
      <c r="A17" s="60"/>
      <c r="B17" s="60"/>
      <c r="C17" s="60"/>
      <c r="D17" s="60"/>
      <c r="E17" s="60"/>
      <c r="F17" s="60"/>
      <c r="G17" s="60"/>
      <c r="H17" s="60"/>
      <c r="I17" s="61"/>
      <c r="K17" s="3"/>
      <c r="L17" s="3"/>
    </row>
    <row r="18" spans="1:9" ht="18.75">
      <c r="A18" s="62" t="s">
        <v>11</v>
      </c>
      <c r="B18" s="62"/>
      <c r="C18" s="62"/>
      <c r="D18" s="62"/>
      <c r="E18" s="62"/>
      <c r="F18" s="62"/>
      <c r="G18" s="62"/>
      <c r="H18" s="62"/>
      <c r="I18" s="14"/>
    </row>
    <row r="19" spans="1:9" ht="18.75">
      <c r="A19" s="50" t="s">
        <v>12</v>
      </c>
      <c r="B19" s="50"/>
      <c r="C19" s="50"/>
      <c r="D19" s="50"/>
      <c r="E19" s="15">
        <v>20000</v>
      </c>
      <c r="F19" s="20">
        <v>10000</v>
      </c>
      <c r="G19" s="17">
        <v>8968.75</v>
      </c>
      <c r="H19" s="20">
        <v>10000</v>
      </c>
      <c r="I19" s="18">
        <v>10500</v>
      </c>
    </row>
    <row r="20" spans="1:9" ht="18.75">
      <c r="A20" s="50" t="s">
        <v>13</v>
      </c>
      <c r="B20" s="50"/>
      <c r="C20" s="50"/>
      <c r="D20" s="50"/>
      <c r="E20" s="15">
        <v>3000</v>
      </c>
      <c r="F20" s="20">
        <v>5000</v>
      </c>
      <c r="G20" s="17">
        <v>0</v>
      </c>
      <c r="H20" s="20">
        <v>5000</v>
      </c>
      <c r="I20" s="6" t="s">
        <v>14</v>
      </c>
    </row>
    <row r="21" spans="1:9" ht="18.75">
      <c r="A21" s="50" t="s">
        <v>39</v>
      </c>
      <c r="B21" s="50"/>
      <c r="C21" s="50"/>
      <c r="D21" s="50"/>
      <c r="E21" s="15">
        <v>2800</v>
      </c>
      <c r="F21" s="20">
        <v>2800</v>
      </c>
      <c r="G21" s="17">
        <v>1680</v>
      </c>
      <c r="H21" s="20">
        <v>1680</v>
      </c>
      <c r="I21" s="18">
        <v>1400</v>
      </c>
    </row>
    <row r="22" spans="1:9" ht="18.75">
      <c r="A22" s="50" t="s">
        <v>15</v>
      </c>
      <c r="B22" s="50"/>
      <c r="C22" s="50"/>
      <c r="D22" s="50"/>
      <c r="E22" s="15">
        <v>100</v>
      </c>
      <c r="F22" s="20">
        <v>100</v>
      </c>
      <c r="G22" s="17">
        <v>0</v>
      </c>
      <c r="H22" s="20">
        <v>100</v>
      </c>
      <c r="I22" s="6" t="s">
        <v>14</v>
      </c>
    </row>
    <row r="23" spans="1:9" ht="18.75">
      <c r="A23" s="50" t="s">
        <v>16</v>
      </c>
      <c r="B23" s="50"/>
      <c r="C23" s="50"/>
      <c r="D23" s="50"/>
      <c r="E23" s="15">
        <v>700</v>
      </c>
      <c r="F23" s="20">
        <v>800</v>
      </c>
      <c r="G23" s="17">
        <v>700</v>
      </c>
      <c r="H23" s="20">
        <v>800</v>
      </c>
      <c r="I23" s="6">
        <v>700</v>
      </c>
    </row>
    <row r="24" spans="1:9" ht="18.75">
      <c r="A24" s="50" t="s">
        <v>17</v>
      </c>
      <c r="B24" s="50"/>
      <c r="C24" s="50"/>
      <c r="D24" s="50"/>
      <c r="E24" s="15">
        <v>6000</v>
      </c>
      <c r="F24" s="20">
        <v>5000</v>
      </c>
      <c r="G24" s="17">
        <v>5978</v>
      </c>
      <c r="H24" s="20">
        <v>5000</v>
      </c>
      <c r="I24" s="18">
        <v>5002</v>
      </c>
    </row>
    <row r="25" spans="1:9" ht="18.75">
      <c r="A25" s="50" t="s">
        <v>18</v>
      </c>
      <c r="B25" s="50"/>
      <c r="C25" s="50"/>
      <c r="D25" s="50"/>
      <c r="E25" s="15">
        <v>500</v>
      </c>
      <c r="F25" s="20">
        <v>100</v>
      </c>
      <c r="G25" s="17">
        <v>1160</v>
      </c>
      <c r="H25" s="20">
        <v>200</v>
      </c>
      <c r="I25" s="6">
        <v>20</v>
      </c>
    </row>
    <row r="26" spans="1:9" ht="18.75">
      <c r="A26" s="50" t="s">
        <v>47</v>
      </c>
      <c r="B26" s="50"/>
      <c r="C26" s="50"/>
      <c r="D26" s="50"/>
      <c r="E26" s="15">
        <v>1000</v>
      </c>
      <c r="F26" s="20">
        <v>1000</v>
      </c>
      <c r="G26" s="17">
        <v>500</v>
      </c>
      <c r="H26" s="20">
        <v>1000</v>
      </c>
      <c r="I26" s="6">
        <v>154</v>
      </c>
    </row>
    <row r="27" spans="1:9" ht="18.75">
      <c r="A27" s="50" t="s">
        <v>19</v>
      </c>
      <c r="B27" s="50"/>
      <c r="C27" s="50"/>
      <c r="D27" s="50"/>
      <c r="E27" s="15">
        <v>200</v>
      </c>
      <c r="F27" s="20">
        <v>200</v>
      </c>
      <c r="G27" s="17">
        <v>168</v>
      </c>
      <c r="H27" s="20">
        <v>200</v>
      </c>
      <c r="I27" s="6">
        <v>213</v>
      </c>
    </row>
    <row r="28" spans="1:9" ht="18.75">
      <c r="A28" s="50" t="s">
        <v>20</v>
      </c>
      <c r="B28" s="50"/>
      <c r="C28" s="50"/>
      <c r="D28" s="50"/>
      <c r="E28" s="15">
        <v>400</v>
      </c>
      <c r="F28" s="20">
        <v>300</v>
      </c>
      <c r="G28" s="17">
        <v>400</v>
      </c>
      <c r="H28" s="20">
        <v>500</v>
      </c>
      <c r="I28" s="6" t="s">
        <v>14</v>
      </c>
    </row>
    <row r="29" spans="1:9" ht="18.75">
      <c r="A29" s="50" t="s">
        <v>21</v>
      </c>
      <c r="B29" s="50"/>
      <c r="C29" s="50"/>
      <c r="D29" s="50"/>
      <c r="E29" s="15">
        <v>200</v>
      </c>
      <c r="F29" s="20">
        <v>200</v>
      </c>
      <c r="G29" s="17">
        <v>64</v>
      </c>
      <c r="H29" s="20">
        <v>200</v>
      </c>
      <c r="I29" s="6">
        <v>56</v>
      </c>
    </row>
    <row r="30" spans="1:9" ht="18.75">
      <c r="A30" s="50" t="s">
        <v>22</v>
      </c>
      <c r="B30" s="50"/>
      <c r="C30" s="50"/>
      <c r="D30" s="50"/>
      <c r="E30" s="15">
        <v>100</v>
      </c>
      <c r="F30" s="20">
        <v>100</v>
      </c>
      <c r="G30" s="17">
        <v>0</v>
      </c>
      <c r="H30" s="20">
        <v>100</v>
      </c>
      <c r="I30" s="6" t="s">
        <v>14</v>
      </c>
    </row>
    <row r="31" spans="1:9" ht="18.75">
      <c r="A31" s="50" t="s">
        <v>23</v>
      </c>
      <c r="B31" s="50"/>
      <c r="C31" s="50"/>
      <c r="D31" s="50"/>
      <c r="E31" s="15">
        <v>1000</v>
      </c>
      <c r="F31" s="20">
        <v>1000</v>
      </c>
      <c r="G31" s="17">
        <v>482.85</v>
      </c>
      <c r="H31" s="20">
        <v>1000</v>
      </c>
      <c r="I31" s="6"/>
    </row>
    <row r="32" spans="1:9" ht="18.75">
      <c r="A32" s="50" t="s">
        <v>24</v>
      </c>
      <c r="B32" s="50"/>
      <c r="C32" s="50"/>
      <c r="D32" s="50"/>
      <c r="E32" s="15"/>
      <c r="F32" s="20"/>
      <c r="G32" s="17"/>
      <c r="H32" s="20"/>
      <c r="I32" s="18">
        <v>4375</v>
      </c>
    </row>
    <row r="33" spans="1:9" ht="18.75">
      <c r="A33" s="50" t="s">
        <v>25</v>
      </c>
      <c r="B33" s="50"/>
      <c r="C33" s="50"/>
      <c r="D33" s="50"/>
      <c r="E33" s="15"/>
      <c r="F33" s="20"/>
      <c r="G33" s="17"/>
      <c r="H33" s="20"/>
      <c r="I33" s="6"/>
    </row>
    <row r="34" spans="1:9" ht="18.75">
      <c r="A34" s="50" t="s">
        <v>26</v>
      </c>
      <c r="B34" s="50"/>
      <c r="C34" s="50"/>
      <c r="D34" s="50"/>
      <c r="E34" s="15">
        <f>SUM(E19:E33)</f>
        <v>36000</v>
      </c>
      <c r="F34" s="21">
        <f>SUM(F19:F33)</f>
        <v>26600</v>
      </c>
      <c r="G34" s="17">
        <f>SUM(G19:G33)</f>
        <v>20101.6</v>
      </c>
      <c r="H34" s="20">
        <v>25780</v>
      </c>
      <c r="I34" s="18">
        <v>22420</v>
      </c>
    </row>
    <row r="35" spans="1:9" ht="18.75">
      <c r="A35" s="49"/>
      <c r="B35" s="49"/>
      <c r="C35" s="49"/>
      <c r="D35" s="49"/>
      <c r="E35" s="7"/>
      <c r="F35" s="21"/>
      <c r="G35" s="17"/>
      <c r="H35" s="6"/>
      <c r="I35" s="6"/>
    </row>
    <row r="36" spans="1:9" ht="18.75">
      <c r="A36" s="50" t="s">
        <v>27</v>
      </c>
      <c r="B36" s="50"/>
      <c r="C36" s="50"/>
      <c r="D36" s="50"/>
      <c r="E36" s="23">
        <f>E16-E34</f>
        <v>-7830</v>
      </c>
      <c r="F36" s="23">
        <f>F16-F34</f>
        <v>-1430</v>
      </c>
      <c r="G36" s="35">
        <f>G16-G34</f>
        <v>3329.2000000000007</v>
      </c>
      <c r="H36" s="23">
        <f>H16-H34</f>
        <v>-2810</v>
      </c>
      <c r="I36" s="24">
        <f>I16-I34</f>
        <v>4564.529999999999</v>
      </c>
    </row>
    <row r="37" spans="1:9" ht="18.75">
      <c r="A37" s="49"/>
      <c r="B37" s="49"/>
      <c r="C37" s="49"/>
      <c r="D37" s="57"/>
      <c r="E37" s="25"/>
      <c r="F37" s="12"/>
      <c r="G37" s="25"/>
      <c r="H37" s="12"/>
      <c r="I37" s="10"/>
    </row>
    <row r="38" spans="1:9" ht="18.75">
      <c r="A38" s="49"/>
      <c r="B38" s="49"/>
      <c r="C38" s="49"/>
      <c r="D38" s="57"/>
      <c r="E38" s="25"/>
      <c r="F38" s="12"/>
      <c r="G38" s="25"/>
      <c r="H38" s="12"/>
      <c r="I38" s="26"/>
    </row>
    <row r="39" spans="1:9" ht="18.75">
      <c r="A39" s="55" t="s">
        <v>38</v>
      </c>
      <c r="B39" s="55"/>
      <c r="C39" s="55"/>
      <c r="D39" s="56"/>
      <c r="E39" s="8"/>
      <c r="F39" s="9"/>
      <c r="G39" s="27"/>
      <c r="H39" s="9"/>
      <c r="I39" s="10"/>
    </row>
    <row r="40" spans="1:9" ht="18.75">
      <c r="A40" s="50" t="s">
        <v>28</v>
      </c>
      <c r="B40" s="50"/>
      <c r="C40" s="50"/>
      <c r="D40" s="51"/>
      <c r="E40" s="28"/>
      <c r="F40" s="12"/>
      <c r="G40" s="25"/>
      <c r="H40" s="12"/>
      <c r="I40" s="26"/>
    </row>
    <row r="41" spans="1:9" ht="18.75">
      <c r="A41" s="50" t="s">
        <v>29</v>
      </c>
      <c r="B41" s="50"/>
      <c r="C41" s="50"/>
      <c r="D41" s="51"/>
      <c r="E41" s="17"/>
      <c r="F41" s="6"/>
      <c r="G41" s="17">
        <v>3695.35</v>
      </c>
      <c r="H41" s="6"/>
      <c r="I41" s="18">
        <v>3150</v>
      </c>
    </row>
    <row r="42" spans="1:9" ht="18.75">
      <c r="A42" s="50" t="s">
        <v>30</v>
      </c>
      <c r="B42" s="50"/>
      <c r="C42" s="50"/>
      <c r="D42" s="50"/>
      <c r="E42" s="17"/>
      <c r="F42" s="6"/>
      <c r="G42" s="17">
        <v>21927.66</v>
      </c>
      <c r="H42" s="6"/>
      <c r="I42" s="18">
        <v>19143.81</v>
      </c>
    </row>
    <row r="43" spans="1:9" ht="18.75">
      <c r="A43" s="50" t="s">
        <v>31</v>
      </c>
      <c r="B43" s="50"/>
      <c r="C43" s="50"/>
      <c r="D43" s="50"/>
      <c r="E43" s="17"/>
      <c r="F43" s="6"/>
      <c r="G43" s="17"/>
      <c r="H43" s="6"/>
      <c r="I43" s="6"/>
    </row>
    <row r="44" spans="1:9" ht="18.75">
      <c r="A44" s="50" t="s">
        <v>32</v>
      </c>
      <c r="B44" s="50"/>
      <c r="C44" s="50"/>
      <c r="D44" s="50"/>
      <c r="E44" s="17"/>
      <c r="F44" s="6"/>
      <c r="G44" s="17">
        <f>SUM(G41:G43)</f>
        <v>25623.01</v>
      </c>
      <c r="H44" s="6"/>
      <c r="I44" s="18">
        <v>22293.81</v>
      </c>
    </row>
    <row r="45" spans="1:9" ht="18.75">
      <c r="A45" s="49"/>
      <c r="B45" s="49"/>
      <c r="C45" s="49"/>
      <c r="D45" s="49"/>
      <c r="E45" s="17"/>
      <c r="F45" s="6"/>
      <c r="G45" s="17"/>
      <c r="H45" s="6"/>
      <c r="I45" s="6"/>
    </row>
    <row r="46" spans="1:9" ht="18.75">
      <c r="A46" s="50" t="s">
        <v>33</v>
      </c>
      <c r="B46" s="50"/>
      <c r="C46" s="50"/>
      <c r="D46" s="50"/>
      <c r="E46" s="17"/>
      <c r="F46" s="6"/>
      <c r="G46" s="17"/>
      <c r="H46" s="6"/>
      <c r="I46" s="6"/>
    </row>
    <row r="47" spans="1:9" ht="18.75">
      <c r="A47" s="50" t="s">
        <v>34</v>
      </c>
      <c r="B47" s="50"/>
      <c r="C47" s="50"/>
      <c r="D47" s="50"/>
      <c r="E47" s="17"/>
      <c r="F47" s="6"/>
      <c r="G47" s="17">
        <v>22293.81</v>
      </c>
      <c r="H47" s="6"/>
      <c r="I47" s="18">
        <v>17729.28</v>
      </c>
    </row>
    <row r="48" spans="1:9" ht="18.75">
      <c r="A48" s="50" t="s">
        <v>35</v>
      </c>
      <c r="B48" s="50"/>
      <c r="C48" s="50"/>
      <c r="D48" s="50"/>
      <c r="E48" s="17"/>
      <c r="F48" s="6"/>
      <c r="G48" s="17">
        <v>3329.2</v>
      </c>
      <c r="H48" s="6"/>
      <c r="I48" s="18">
        <v>4564.53</v>
      </c>
    </row>
    <row r="49" spans="1:9" ht="18.75">
      <c r="A49" s="50" t="s">
        <v>36</v>
      </c>
      <c r="B49" s="50"/>
      <c r="C49" s="50"/>
      <c r="D49" s="50"/>
      <c r="E49" s="24">
        <v>16363</v>
      </c>
      <c r="F49" s="24">
        <v>24193</v>
      </c>
      <c r="G49" s="29">
        <f>SUM(G47:G48)</f>
        <v>25623.010000000002</v>
      </c>
      <c r="H49" s="30"/>
      <c r="I49" s="31">
        <v>22293.81</v>
      </c>
    </row>
    <row r="50" spans="1:9" ht="18.75">
      <c r="A50" s="50"/>
      <c r="B50" s="50"/>
      <c r="C50" s="50"/>
      <c r="D50" s="51"/>
      <c r="E50" s="28"/>
      <c r="F50" s="12"/>
      <c r="G50" s="25"/>
      <c r="H50" s="12"/>
      <c r="I50" s="26"/>
    </row>
    <row r="51" spans="1:9" ht="18.75">
      <c r="A51" s="50"/>
      <c r="B51" s="50"/>
      <c r="C51" s="50"/>
      <c r="D51" s="51"/>
      <c r="E51" s="17"/>
      <c r="F51" s="6"/>
      <c r="G51" s="17"/>
      <c r="H51" s="6"/>
      <c r="I51" s="18"/>
    </row>
    <row r="52" spans="1:9" ht="18.75">
      <c r="A52" s="50"/>
      <c r="B52" s="50"/>
      <c r="C52" s="50"/>
      <c r="D52" s="50"/>
      <c r="E52" s="17"/>
      <c r="F52" s="6"/>
      <c r="G52" s="17"/>
      <c r="H52" s="6"/>
      <c r="I52" s="18"/>
    </row>
    <row r="53" spans="1:9" ht="18.75">
      <c r="A53" s="50"/>
      <c r="B53" s="50"/>
      <c r="C53" s="50"/>
      <c r="D53" s="50"/>
      <c r="E53" s="17"/>
      <c r="F53" s="6"/>
      <c r="G53" s="17"/>
      <c r="H53" s="6"/>
      <c r="I53" s="6"/>
    </row>
    <row r="54" spans="1:9" ht="18.75">
      <c r="A54" s="50"/>
      <c r="B54" s="50"/>
      <c r="C54" s="50"/>
      <c r="D54" s="50"/>
      <c r="E54" s="17"/>
      <c r="F54" s="6"/>
      <c r="G54" s="17"/>
      <c r="H54" s="6"/>
      <c r="I54" s="18"/>
    </row>
    <row r="55" spans="1:9" ht="18.75">
      <c r="A55" s="49"/>
      <c r="B55" s="49"/>
      <c r="C55" s="49"/>
      <c r="D55" s="49"/>
      <c r="E55" s="17"/>
      <c r="F55" s="6"/>
      <c r="G55" s="17"/>
      <c r="H55" s="6"/>
      <c r="I55" s="6"/>
    </row>
    <row r="56" spans="1:9" ht="18.75">
      <c r="A56" s="50"/>
      <c r="B56" s="50"/>
      <c r="C56" s="50"/>
      <c r="D56" s="50"/>
      <c r="E56" s="17"/>
      <c r="F56" s="6"/>
      <c r="G56" s="17"/>
      <c r="H56" s="6"/>
      <c r="I56" s="6"/>
    </row>
    <row r="57" spans="1:9" ht="18.75">
      <c r="A57" s="50"/>
      <c r="B57" s="50"/>
      <c r="C57" s="50"/>
      <c r="D57" s="50"/>
      <c r="E57" s="17"/>
      <c r="F57" s="6"/>
      <c r="G57" s="17"/>
      <c r="H57" s="6"/>
      <c r="I57" s="18"/>
    </row>
    <row r="58" spans="1:9" ht="18.75">
      <c r="A58" s="50"/>
      <c r="B58" s="50"/>
      <c r="C58" s="50"/>
      <c r="D58" s="50"/>
      <c r="E58" s="17"/>
      <c r="F58" s="6"/>
      <c r="G58" s="17"/>
      <c r="H58" s="6"/>
      <c r="I58" s="18"/>
    </row>
    <row r="59" spans="1:9" ht="18.75">
      <c r="A59" s="50"/>
      <c r="B59" s="50"/>
      <c r="C59" s="50"/>
      <c r="D59" s="50"/>
      <c r="E59" s="24"/>
      <c r="F59" s="24"/>
      <c r="G59" s="29"/>
      <c r="H59" s="30"/>
      <c r="I59" s="31"/>
    </row>
  </sheetData>
  <sheetProtection/>
  <mergeCells count="57">
    <mergeCell ref="A15:D15"/>
    <mergeCell ref="A18:H18"/>
    <mergeCell ref="A9:D9"/>
    <mergeCell ref="A4:D5"/>
    <mergeCell ref="A8:D8"/>
    <mergeCell ref="A10:D10"/>
    <mergeCell ref="A6:D6"/>
    <mergeCell ref="A7:D7"/>
    <mergeCell ref="A11:D11"/>
    <mergeCell ref="A12:D12"/>
    <mergeCell ref="A13:D13"/>
    <mergeCell ref="A14:D14"/>
    <mergeCell ref="A28:D28"/>
    <mergeCell ref="A16:D16"/>
    <mergeCell ref="A19:D19"/>
    <mergeCell ref="A20:D20"/>
    <mergeCell ref="A21:D21"/>
    <mergeCell ref="A22:D22"/>
    <mergeCell ref="A23:D23"/>
    <mergeCell ref="A24:D24"/>
    <mergeCell ref="A17:I17"/>
    <mergeCell ref="A25:D25"/>
    <mergeCell ref="A26:D26"/>
    <mergeCell ref="A27:D27"/>
    <mergeCell ref="A41:D41"/>
    <mergeCell ref="A29:D29"/>
    <mergeCell ref="A30:D30"/>
    <mergeCell ref="A31:D31"/>
    <mergeCell ref="A32:D32"/>
    <mergeCell ref="A33:D33"/>
    <mergeCell ref="A34:D34"/>
    <mergeCell ref="A48:D48"/>
    <mergeCell ref="A49:D49"/>
    <mergeCell ref="A2:I2"/>
    <mergeCell ref="A3:I3"/>
    <mergeCell ref="A1:I1"/>
    <mergeCell ref="A42:D42"/>
    <mergeCell ref="A43:D43"/>
    <mergeCell ref="A44:D44"/>
    <mergeCell ref="A45:D45"/>
    <mergeCell ref="A46:D46"/>
    <mergeCell ref="A47:D47"/>
    <mergeCell ref="A35:D35"/>
    <mergeCell ref="A36:D36"/>
    <mergeCell ref="A39:D39"/>
    <mergeCell ref="A37:D38"/>
    <mergeCell ref="A40:D40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</mergeCells>
  <printOptions/>
  <pageMargins left="0.7" right="0.7" top="0.75" bottom="0.75" header="0.3" footer="0.3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L11" sqref="L11"/>
    </sheetView>
  </sheetViews>
  <sheetFormatPr defaultColWidth="9.140625" defaultRowHeight="15"/>
  <cols>
    <col min="4" max="4" width="16.421875" style="0" customWidth="1"/>
    <col min="5" max="5" width="13.140625" style="0" customWidth="1"/>
    <col min="6" max="6" width="12.140625" style="0" customWidth="1"/>
    <col min="7" max="7" width="17.8515625" style="0" customWidth="1"/>
    <col min="8" max="8" width="12.8515625" style="0" customWidth="1"/>
    <col min="9" max="9" width="19.0039062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68"/>
      <c r="B4" s="68"/>
      <c r="C4" s="68"/>
      <c r="D4" s="68"/>
      <c r="E4" s="36"/>
      <c r="F4" s="12"/>
      <c r="G4" s="12"/>
      <c r="H4" s="12"/>
      <c r="I4" s="12"/>
      <c r="J4" s="1"/>
    </row>
    <row r="5" spans="1:10" ht="18.75">
      <c r="A5" s="68"/>
      <c r="B5" s="68"/>
      <c r="C5" s="68"/>
      <c r="D5" s="68"/>
      <c r="E5" s="36"/>
      <c r="F5" s="36"/>
      <c r="G5" s="12"/>
      <c r="H5" s="12"/>
      <c r="I5" s="12"/>
      <c r="J5" s="1"/>
    </row>
    <row r="6" spans="1:10" ht="18.75">
      <c r="A6" s="78"/>
      <c r="B6" s="78"/>
      <c r="C6" s="78"/>
      <c r="D6" s="78"/>
      <c r="E6" s="37"/>
      <c r="F6" s="38"/>
      <c r="G6" s="38"/>
      <c r="H6" s="38"/>
      <c r="I6" s="38"/>
      <c r="J6" s="1"/>
    </row>
    <row r="7" spans="1:10" ht="18.75">
      <c r="A7" s="78"/>
      <c r="B7" s="78"/>
      <c r="C7" s="78"/>
      <c r="D7" s="78"/>
      <c r="E7" s="37"/>
      <c r="F7" s="38"/>
      <c r="G7" s="38"/>
      <c r="H7" s="38"/>
      <c r="I7" s="38"/>
      <c r="J7" s="1"/>
    </row>
    <row r="8" spans="1:10" ht="18.75">
      <c r="A8" s="68"/>
      <c r="B8" s="68"/>
      <c r="C8" s="68"/>
      <c r="D8" s="68"/>
      <c r="E8" s="25"/>
      <c r="F8" s="12"/>
      <c r="G8" s="12"/>
      <c r="H8" s="12"/>
      <c r="I8" s="12"/>
      <c r="J8" s="1"/>
    </row>
    <row r="9" spans="1:10" ht="18.75">
      <c r="A9" s="77"/>
      <c r="B9" s="77"/>
      <c r="C9" s="77"/>
      <c r="D9" s="77"/>
      <c r="E9" s="25"/>
      <c r="F9" s="12"/>
      <c r="G9" s="13"/>
      <c r="H9" s="12"/>
      <c r="I9" s="12"/>
      <c r="J9" s="1"/>
    </row>
    <row r="10" spans="1:10" ht="18.75">
      <c r="A10" s="76"/>
      <c r="B10" s="76"/>
      <c r="C10" s="76"/>
      <c r="D10" s="76"/>
      <c r="E10" s="39"/>
      <c r="F10" s="40"/>
      <c r="G10" s="25"/>
      <c r="H10" s="40"/>
      <c r="I10" s="41"/>
      <c r="J10" s="1"/>
    </row>
    <row r="11" spans="1:10" ht="18.75">
      <c r="A11" s="76"/>
      <c r="B11" s="76"/>
      <c r="C11" s="76"/>
      <c r="D11" s="76"/>
      <c r="E11" s="39"/>
      <c r="F11" s="40"/>
      <c r="G11" s="25"/>
      <c r="H11" s="40"/>
      <c r="I11" s="41"/>
      <c r="J11" s="1"/>
    </row>
    <row r="12" spans="1:10" ht="18.75">
      <c r="A12" s="76"/>
      <c r="B12" s="76"/>
      <c r="C12" s="76"/>
      <c r="D12" s="76"/>
      <c r="E12" s="39"/>
      <c r="F12" s="40"/>
      <c r="G12" s="25"/>
      <c r="H12" s="40"/>
      <c r="I12" s="12"/>
      <c r="J12" s="1"/>
    </row>
    <row r="13" spans="1:10" ht="18.75">
      <c r="A13" s="76"/>
      <c r="B13" s="76"/>
      <c r="C13" s="76"/>
      <c r="D13" s="76"/>
      <c r="E13" s="39"/>
      <c r="F13" s="40"/>
      <c r="G13" s="25"/>
      <c r="H13" s="40"/>
      <c r="I13" s="41"/>
      <c r="J13" s="1"/>
    </row>
    <row r="14" spans="1:10" ht="18.75">
      <c r="A14" s="68"/>
      <c r="B14" s="68"/>
      <c r="C14" s="68"/>
      <c r="D14" s="68"/>
      <c r="E14" s="39"/>
      <c r="F14" s="40"/>
      <c r="G14" s="25"/>
      <c r="H14" s="40"/>
      <c r="I14" s="12"/>
      <c r="J14" s="1"/>
    </row>
    <row r="15" spans="1:10" ht="18.75">
      <c r="A15" s="76"/>
      <c r="B15" s="76"/>
      <c r="C15" s="76"/>
      <c r="D15" s="76"/>
      <c r="E15" s="39"/>
      <c r="F15" s="40"/>
      <c r="G15" s="25"/>
      <c r="H15" s="40"/>
      <c r="I15" s="41"/>
      <c r="J15" s="1"/>
    </row>
    <row r="16" spans="1:10" ht="18.75">
      <c r="A16" s="76"/>
      <c r="B16" s="76"/>
      <c r="C16" s="76"/>
      <c r="D16" s="76"/>
      <c r="E16" s="39"/>
      <c r="F16" s="40"/>
      <c r="G16" s="25"/>
      <c r="H16" s="40"/>
      <c r="I16" s="41"/>
      <c r="J16" s="1"/>
    </row>
    <row r="17" spans="1:10" ht="18.75">
      <c r="A17" s="68"/>
      <c r="B17" s="68"/>
      <c r="C17" s="68"/>
      <c r="D17" s="68"/>
      <c r="E17" s="68"/>
      <c r="F17" s="68"/>
      <c r="G17" s="68"/>
      <c r="H17" s="68"/>
      <c r="I17" s="68"/>
      <c r="J17" s="1"/>
    </row>
    <row r="18" spans="1:10" ht="18.75">
      <c r="A18" s="77"/>
      <c r="B18" s="77"/>
      <c r="C18" s="77"/>
      <c r="D18" s="77"/>
      <c r="E18" s="77"/>
      <c r="F18" s="77"/>
      <c r="G18" s="77"/>
      <c r="H18" s="77"/>
      <c r="I18" s="12"/>
      <c r="J18" s="1"/>
    </row>
    <row r="19" spans="1:10" ht="18.75">
      <c r="A19" s="76"/>
      <c r="B19" s="76"/>
      <c r="C19" s="76"/>
      <c r="D19" s="76"/>
      <c r="E19" s="39"/>
      <c r="F19" s="40"/>
      <c r="G19" s="25"/>
      <c r="H19" s="40"/>
      <c r="I19" s="41"/>
      <c r="J19" s="1"/>
    </row>
    <row r="20" spans="1:10" ht="18.75">
      <c r="A20" s="76"/>
      <c r="B20" s="76"/>
      <c r="C20" s="76"/>
      <c r="D20" s="76"/>
      <c r="E20" s="39"/>
      <c r="F20" s="40"/>
      <c r="G20" s="25"/>
      <c r="H20" s="40"/>
      <c r="I20" s="12"/>
      <c r="J20" s="1"/>
    </row>
    <row r="21" spans="1:10" ht="18.75">
      <c r="A21" s="76"/>
      <c r="B21" s="76"/>
      <c r="C21" s="76"/>
      <c r="D21" s="76"/>
      <c r="E21" s="39"/>
      <c r="F21" s="40"/>
      <c r="G21" s="25"/>
      <c r="H21" s="40"/>
      <c r="I21" s="41"/>
      <c r="J21" s="1"/>
    </row>
    <row r="22" spans="1:10" ht="18.75">
      <c r="A22" s="76"/>
      <c r="B22" s="76"/>
      <c r="C22" s="76"/>
      <c r="D22" s="76"/>
      <c r="E22" s="39"/>
      <c r="F22" s="40"/>
      <c r="G22" s="25"/>
      <c r="H22" s="40"/>
      <c r="I22" s="12"/>
      <c r="J22" s="1"/>
    </row>
    <row r="23" spans="1:10" ht="18.75">
      <c r="A23" s="76"/>
      <c r="B23" s="76"/>
      <c r="C23" s="76"/>
      <c r="D23" s="76"/>
      <c r="E23" s="39"/>
      <c r="F23" s="40"/>
      <c r="G23" s="25"/>
      <c r="H23" s="40"/>
      <c r="I23" s="12"/>
      <c r="J23" s="1"/>
    </row>
    <row r="24" spans="1:10" ht="18.75">
      <c r="A24" s="76"/>
      <c r="B24" s="76"/>
      <c r="C24" s="76"/>
      <c r="D24" s="76"/>
      <c r="E24" s="39"/>
      <c r="F24" s="40"/>
      <c r="G24" s="25"/>
      <c r="H24" s="40"/>
      <c r="I24" s="41"/>
      <c r="J24" s="1"/>
    </row>
    <row r="25" spans="1:10" ht="18.75">
      <c r="A25" s="76"/>
      <c r="B25" s="76"/>
      <c r="C25" s="76"/>
      <c r="D25" s="76"/>
      <c r="E25" s="39"/>
      <c r="F25" s="40"/>
      <c r="G25" s="25"/>
      <c r="H25" s="40"/>
      <c r="I25" s="12"/>
      <c r="J25" s="1"/>
    </row>
    <row r="26" spans="1:10" ht="18.75">
      <c r="A26" s="76"/>
      <c r="B26" s="76"/>
      <c r="C26" s="76"/>
      <c r="D26" s="76"/>
      <c r="E26" s="39"/>
      <c r="F26" s="40"/>
      <c r="G26" s="25"/>
      <c r="H26" s="40"/>
      <c r="I26" s="12"/>
      <c r="J26" s="1"/>
    </row>
    <row r="27" spans="1:10" ht="18.75">
      <c r="A27" s="76"/>
      <c r="B27" s="76"/>
      <c r="C27" s="76"/>
      <c r="D27" s="76"/>
      <c r="E27" s="39"/>
      <c r="F27" s="40"/>
      <c r="G27" s="25"/>
      <c r="H27" s="40"/>
      <c r="I27" s="12"/>
      <c r="J27" s="1"/>
    </row>
    <row r="28" spans="1:10" ht="18.75">
      <c r="A28" s="76"/>
      <c r="B28" s="76"/>
      <c r="C28" s="76"/>
      <c r="D28" s="76"/>
      <c r="E28" s="39"/>
      <c r="F28" s="40"/>
      <c r="G28" s="25"/>
      <c r="H28" s="40"/>
      <c r="I28" s="12"/>
      <c r="J28" s="1"/>
    </row>
    <row r="29" spans="1:10" ht="18.75">
      <c r="A29" s="76"/>
      <c r="B29" s="76"/>
      <c r="C29" s="76"/>
      <c r="D29" s="76"/>
      <c r="E29" s="39"/>
      <c r="F29" s="40"/>
      <c r="G29" s="25"/>
      <c r="H29" s="40"/>
      <c r="I29" s="12"/>
      <c r="J29" s="1"/>
    </row>
    <row r="30" spans="1:10" ht="18.75">
      <c r="A30" s="76"/>
      <c r="B30" s="76"/>
      <c r="C30" s="76"/>
      <c r="D30" s="76"/>
      <c r="E30" s="39"/>
      <c r="F30" s="40"/>
      <c r="G30" s="25"/>
      <c r="H30" s="40"/>
      <c r="I30" s="12"/>
      <c r="J30" s="1"/>
    </row>
    <row r="31" spans="1:10" ht="18.75">
      <c r="A31" s="76"/>
      <c r="B31" s="76"/>
      <c r="C31" s="76"/>
      <c r="D31" s="76"/>
      <c r="E31" s="39"/>
      <c r="F31" s="40"/>
      <c r="G31" s="25"/>
      <c r="H31" s="40"/>
      <c r="I31" s="12"/>
      <c r="J31" s="1"/>
    </row>
    <row r="32" spans="1:10" ht="18.75">
      <c r="A32" s="76"/>
      <c r="B32" s="76"/>
      <c r="C32" s="76"/>
      <c r="D32" s="76"/>
      <c r="E32" s="39"/>
      <c r="F32" s="40"/>
      <c r="G32" s="25"/>
      <c r="H32" s="40"/>
      <c r="I32" s="41"/>
      <c r="J32" s="1"/>
    </row>
    <row r="33" spans="1:10" ht="18.75">
      <c r="A33" s="76"/>
      <c r="B33" s="76"/>
      <c r="C33" s="76"/>
      <c r="D33" s="76"/>
      <c r="E33" s="39"/>
      <c r="F33" s="40"/>
      <c r="G33" s="25"/>
      <c r="H33" s="40"/>
      <c r="I33" s="12"/>
      <c r="J33" s="1"/>
    </row>
    <row r="34" spans="1:10" ht="18.75">
      <c r="A34" s="76"/>
      <c r="B34" s="76"/>
      <c r="C34" s="76"/>
      <c r="D34" s="76"/>
      <c r="E34" s="39"/>
      <c r="F34" s="42"/>
      <c r="G34" s="25"/>
      <c r="H34" s="40"/>
      <c r="I34" s="41"/>
      <c r="J34" s="1"/>
    </row>
    <row r="35" spans="1:10" ht="18.75">
      <c r="A35" s="68"/>
      <c r="B35" s="68"/>
      <c r="C35" s="68"/>
      <c r="D35" s="68"/>
      <c r="E35" s="13"/>
      <c r="F35" s="42"/>
      <c r="G35" s="25"/>
      <c r="H35" s="12"/>
      <c r="I35" s="12"/>
      <c r="J35" s="1"/>
    </row>
    <row r="36" spans="1:10" ht="18.75">
      <c r="A36" s="76"/>
      <c r="B36" s="76"/>
      <c r="C36" s="76"/>
      <c r="D36" s="76"/>
      <c r="E36" s="43"/>
      <c r="F36" s="43"/>
      <c r="G36" s="44"/>
      <c r="H36" s="43"/>
      <c r="I36" s="45"/>
      <c r="J36" s="1"/>
    </row>
    <row r="37" spans="1:10" ht="18.75">
      <c r="A37" s="68"/>
      <c r="B37" s="68"/>
      <c r="C37" s="68"/>
      <c r="D37" s="68"/>
      <c r="E37" s="25"/>
      <c r="F37" s="12"/>
      <c r="G37" s="25"/>
      <c r="H37" s="12"/>
      <c r="I37" s="12"/>
      <c r="J37" s="1"/>
    </row>
    <row r="38" spans="1:10" ht="18.75">
      <c r="A38" s="68"/>
      <c r="B38" s="68"/>
      <c r="C38" s="68"/>
      <c r="D38" s="68"/>
      <c r="E38" s="25"/>
      <c r="F38" s="12"/>
      <c r="G38" s="25"/>
      <c r="H38" s="12"/>
      <c r="I38" s="12"/>
      <c r="J38" s="1"/>
    </row>
    <row r="39" spans="1:10" ht="18.75">
      <c r="A39" s="77"/>
      <c r="B39" s="77"/>
      <c r="C39" s="77"/>
      <c r="D39" s="77"/>
      <c r="E39" s="25"/>
      <c r="F39" s="12"/>
      <c r="G39" s="25"/>
      <c r="H39" s="12"/>
      <c r="I39" s="12"/>
      <c r="J39" s="1"/>
    </row>
    <row r="40" spans="1:10" ht="18.75">
      <c r="A40" s="76"/>
      <c r="B40" s="76"/>
      <c r="C40" s="76"/>
      <c r="D40" s="76"/>
      <c r="E40" s="25"/>
      <c r="F40" s="12"/>
      <c r="G40" s="25"/>
      <c r="H40" s="12"/>
      <c r="I40" s="12"/>
      <c r="J40" s="1"/>
    </row>
    <row r="41" spans="1:10" ht="18.75">
      <c r="A41" s="76"/>
      <c r="B41" s="76"/>
      <c r="C41" s="76"/>
      <c r="D41" s="76"/>
      <c r="E41" s="25"/>
      <c r="F41" s="12"/>
      <c r="G41" s="25"/>
      <c r="H41" s="12"/>
      <c r="I41" s="41"/>
      <c r="J41" s="1"/>
    </row>
    <row r="42" spans="1:10" ht="18.75">
      <c r="A42" s="76"/>
      <c r="B42" s="76"/>
      <c r="C42" s="76"/>
      <c r="D42" s="76"/>
      <c r="E42" s="25"/>
      <c r="F42" s="12"/>
      <c r="G42" s="25"/>
      <c r="H42" s="12"/>
      <c r="I42" s="41"/>
      <c r="J42" s="1"/>
    </row>
    <row r="43" spans="1:10" ht="18.75">
      <c r="A43" s="76"/>
      <c r="B43" s="76"/>
      <c r="C43" s="76"/>
      <c r="D43" s="76"/>
      <c r="E43" s="25"/>
      <c r="F43" s="12"/>
      <c r="G43" s="25"/>
      <c r="H43" s="12"/>
      <c r="I43" s="12"/>
      <c r="J43" s="1"/>
    </row>
    <row r="44" spans="1:10" ht="18.75">
      <c r="A44" s="76"/>
      <c r="B44" s="76"/>
      <c r="C44" s="76"/>
      <c r="D44" s="76"/>
      <c r="E44" s="25"/>
      <c r="F44" s="12"/>
      <c r="G44" s="25"/>
      <c r="H44" s="12"/>
      <c r="I44" s="41"/>
      <c r="J44" s="1"/>
    </row>
    <row r="45" spans="1:10" ht="18.75">
      <c r="A45" s="68"/>
      <c r="B45" s="68"/>
      <c r="C45" s="68"/>
      <c r="D45" s="68"/>
      <c r="E45" s="25"/>
      <c r="F45" s="12"/>
      <c r="G45" s="25"/>
      <c r="H45" s="12"/>
      <c r="I45" s="12"/>
      <c r="J45" s="1"/>
    </row>
    <row r="46" spans="1:10" ht="18.75">
      <c r="A46" s="76"/>
      <c r="B46" s="76"/>
      <c r="C46" s="76"/>
      <c r="D46" s="76"/>
      <c r="E46" s="25"/>
      <c r="F46" s="12"/>
      <c r="G46" s="25"/>
      <c r="H46" s="12"/>
      <c r="I46" s="12"/>
      <c r="J46" s="1"/>
    </row>
    <row r="47" spans="1:10" ht="18.75">
      <c r="A47" s="76"/>
      <c r="B47" s="76"/>
      <c r="C47" s="76"/>
      <c r="D47" s="76"/>
      <c r="E47" s="25"/>
      <c r="F47" s="12"/>
      <c r="G47" s="25"/>
      <c r="H47" s="12"/>
      <c r="I47" s="41"/>
      <c r="J47" s="1"/>
    </row>
    <row r="48" spans="1:10" ht="18.75">
      <c r="A48" s="76"/>
      <c r="B48" s="76"/>
      <c r="C48" s="76"/>
      <c r="D48" s="76"/>
      <c r="E48" s="25"/>
      <c r="F48" s="12"/>
      <c r="G48" s="25"/>
      <c r="H48" s="12"/>
      <c r="I48" s="41"/>
      <c r="J48" s="1"/>
    </row>
    <row r="49" spans="1:10" ht="18.75">
      <c r="A49" s="76"/>
      <c r="B49" s="76"/>
      <c r="C49" s="76"/>
      <c r="D49" s="76"/>
      <c r="E49" s="45"/>
      <c r="F49" s="45"/>
      <c r="G49" s="46"/>
      <c r="H49" s="47"/>
      <c r="I49" s="48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44">
    <mergeCell ref="A16:D16"/>
    <mergeCell ref="A4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28:D28"/>
    <mergeCell ref="A17:I17"/>
    <mergeCell ref="A18:H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41:D41"/>
    <mergeCell ref="A29:D29"/>
    <mergeCell ref="A30:D30"/>
    <mergeCell ref="A31:D31"/>
    <mergeCell ref="A32:D32"/>
    <mergeCell ref="A33:D33"/>
    <mergeCell ref="A34:D34"/>
    <mergeCell ref="A35:D35"/>
    <mergeCell ref="A36:D36"/>
    <mergeCell ref="A37:D38"/>
    <mergeCell ref="A39:D39"/>
    <mergeCell ref="A40:D40"/>
    <mergeCell ref="A48:D48"/>
    <mergeCell ref="A49:D49"/>
    <mergeCell ref="A42:D42"/>
    <mergeCell ref="A43:D43"/>
    <mergeCell ref="A44:D44"/>
    <mergeCell ref="A45:D45"/>
    <mergeCell ref="A46:D46"/>
    <mergeCell ref="A47:D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Jan Kofoed Laursen</cp:lastModifiedBy>
  <cp:lastPrinted>2016-02-13T09:24:29Z</cp:lastPrinted>
  <dcterms:created xsi:type="dcterms:W3CDTF">2016-01-28T16:54:56Z</dcterms:created>
  <dcterms:modified xsi:type="dcterms:W3CDTF">2016-03-05T09:13:04Z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